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ka\Desktop\"/>
    </mc:Choice>
  </mc:AlternateContent>
  <bookViews>
    <workbookView xWindow="0" yWindow="0" windowWidth="23040" windowHeight="9408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S22" i="2" l="1"/>
  <c r="P22" i="2" l="1"/>
  <c r="E22" i="2"/>
  <c r="C22" i="2"/>
  <c r="P23" i="1"/>
  <c r="J23" i="1"/>
  <c r="E23" i="1"/>
  <c r="C23" i="1"/>
</calcChain>
</file>

<file path=xl/sharedStrings.xml><?xml version="1.0" encoding="utf-8"?>
<sst xmlns="http://schemas.openxmlformats.org/spreadsheetml/2006/main" count="115" uniqueCount="52">
  <si>
    <t>ROZPOČET- NÁKLADY A VÝNOSY 2018</t>
  </si>
  <si>
    <t>Položka nákladů</t>
  </si>
  <si>
    <t>MŠMT</t>
  </si>
  <si>
    <t>předpoklad</t>
  </si>
  <si>
    <t>Obec</t>
  </si>
  <si>
    <t>Vlastní</t>
  </si>
  <si>
    <t>rozpočet Celkem Kč</t>
  </si>
  <si>
    <t>Položka výnosů</t>
  </si>
  <si>
    <t>Celkem Kč</t>
  </si>
  <si>
    <t>Doplňková</t>
  </si>
  <si>
    <t>501 - Spotřeba materiálu</t>
  </si>
  <si>
    <t>602 - Výnosy z prodeje služeb</t>
  </si>
  <si>
    <t>502 - Spotřeba energie</t>
  </si>
  <si>
    <t>609 - Jiné výnosy z vlastních výkonů</t>
  </si>
  <si>
    <t>503 - Spotřeba jiných neskladovatelných dodávek</t>
  </si>
  <si>
    <t>648 - Čerpání fondů</t>
  </si>
  <si>
    <t>511 - Opravy a udržování</t>
  </si>
  <si>
    <t>649 - Ostatní výnosy z činnosti</t>
  </si>
  <si>
    <t>512 - Cestovné</t>
  </si>
  <si>
    <t>513 - Náklady na reprezentaci</t>
  </si>
  <si>
    <t xml:space="preserve">672 - Výnosy vybraných místních vládních </t>
  </si>
  <si>
    <t>518 - Ostatní služby</t>
  </si>
  <si>
    <t>institucí z transferů</t>
  </si>
  <si>
    <t>521 - Mzdové náklady</t>
  </si>
  <si>
    <t>603 - Výnosy z pronájmu</t>
  </si>
  <si>
    <t>524 - Zákonné sociální pojištění</t>
  </si>
  <si>
    <t>604 - Prodané zboží</t>
  </si>
  <si>
    <t>525 - Jiné sociální pojištění</t>
  </si>
  <si>
    <t>527 - Zákonné sociální náklady</t>
  </si>
  <si>
    <t>531 - Daň silniční</t>
  </si>
  <si>
    <t>549 - Ostatní náklady z činnosti</t>
  </si>
  <si>
    <t>551 - Odpisy dlouhodobého majetku</t>
  </si>
  <si>
    <t>558 - Náklady z drobného dlouhodobého majetku</t>
  </si>
  <si>
    <t>CELKEM Kč</t>
  </si>
  <si>
    <t>Dne: 6 .11. 2017</t>
  </si>
  <si>
    <t>Schválil: Mgr. Vlastimil Janda</t>
  </si>
  <si>
    <t>Rozpočet</t>
  </si>
  <si>
    <t>Očekávané plnění</t>
  </si>
  <si>
    <t>Zpracovala:  Bc. Ilona Vykydalová</t>
  </si>
  <si>
    <t xml:space="preserve">                STŘEDNĚDOBÝ VÝHLED ROZPOČTU NA ROK 2019</t>
  </si>
  <si>
    <t>Předpokládané náklady celkem</t>
  </si>
  <si>
    <t>Předpokládané výnosy celkem</t>
  </si>
  <si>
    <t xml:space="preserve">                STŘEDNĚDOBÝ VÝHLED ROZPOČTU NA ROK 2020</t>
  </si>
  <si>
    <t>Dne: 6. 11. 2017</t>
  </si>
  <si>
    <t>Zpracovala: Bc. Ilona Vykydalová</t>
  </si>
  <si>
    <t xml:space="preserve">         ROZPOČET- NÁKLADY A VÝNOSY 2017</t>
  </si>
  <si>
    <t>z toho státní rozpočet</t>
  </si>
  <si>
    <t xml:space="preserve">           zřizovatel Obec Kobylí</t>
  </si>
  <si>
    <t xml:space="preserve">           vlastní zdroje</t>
  </si>
  <si>
    <t xml:space="preserve">           doplňková činnost</t>
  </si>
  <si>
    <t>Organizace: Základní škola Kobylí, příspěvková organizace</t>
  </si>
  <si>
    <t>zisk - doplňková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</si>
</sst>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/>
    <xf numFmtId="0" fontId="3" fillId="2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3" fillId="6" borderId="4" xfId="0" applyFont="1" applyFill="1" applyBorder="1"/>
    <xf numFmtId="0" fontId="2" fillId="2" borderId="2" xfId="0" applyFont="1" applyFill="1" applyBorder="1"/>
    <xf numFmtId="0" fontId="2" fillId="6" borderId="6" xfId="0" applyFont="1" applyFill="1" applyBorder="1"/>
    <xf numFmtId="0" fontId="0" fillId="3" borderId="9" xfId="0" applyFill="1" applyBorder="1"/>
    <xf numFmtId="0" fontId="0" fillId="0" borderId="0" xfId="0" applyAlignment="1"/>
    <xf numFmtId="0" fontId="2" fillId="0" borderId="0" xfId="0" applyFont="1" applyBorder="1"/>
    <xf numFmtId="6" fontId="4" fillId="7" borderId="0" xfId="0" applyNumberFormat="1" applyFont="1" applyFill="1" applyBorder="1"/>
    <xf numFmtId="6" fontId="2" fillId="7" borderId="0" xfId="0" applyNumberFormat="1" applyFont="1" applyFill="1" applyBorder="1"/>
    <xf numFmtId="0" fontId="2" fillId="3" borderId="6" xfId="0" applyFont="1" applyFill="1" applyBorder="1"/>
    <xf numFmtId="0" fontId="2" fillId="9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5" fillId="0" borderId="8" xfId="0" applyFont="1" applyBorder="1"/>
    <xf numFmtId="3" fontId="9" fillId="2" borderId="9" xfId="0" applyNumberFormat="1" applyFont="1" applyFill="1" applyBorder="1"/>
    <xf numFmtId="3" fontId="5" fillId="3" borderId="9" xfId="0" applyNumberFormat="1" applyFont="1" applyFill="1" applyBorder="1"/>
    <xf numFmtId="3" fontId="5" fillId="4" borderId="9" xfId="0" applyNumberFormat="1" applyFont="1" applyFill="1" applyBorder="1"/>
    <xf numFmtId="3" fontId="5" fillId="4" borderId="10" xfId="0" applyNumberFormat="1" applyFont="1" applyFill="1" applyBorder="1"/>
    <xf numFmtId="3" fontId="9" fillId="3" borderId="4" xfId="0" applyNumberFormat="1" applyFont="1" applyFill="1" applyBorder="1"/>
    <xf numFmtId="0" fontId="5" fillId="2" borderId="9" xfId="0" applyFont="1" applyFill="1" applyBorder="1"/>
    <xf numFmtId="0" fontId="5" fillId="3" borderId="9" xfId="0" applyFont="1" applyFill="1" applyBorder="1"/>
    <xf numFmtId="3" fontId="5" fillId="3" borderId="11" xfId="0" applyNumberFormat="1" applyFont="1" applyFill="1" applyBorder="1"/>
    <xf numFmtId="0" fontId="5" fillId="0" borderId="13" xfId="0" applyFont="1" applyBorder="1"/>
    <xf numFmtId="0" fontId="9" fillId="2" borderId="4" xfId="0" applyFont="1" applyFill="1" applyBorder="1"/>
    <xf numFmtId="3" fontId="5" fillId="3" borderId="4" xfId="0" applyNumberFormat="1" applyFont="1" applyFill="1" applyBorder="1"/>
    <xf numFmtId="3" fontId="5" fillId="4" borderId="4" xfId="0" applyNumberFormat="1" applyFont="1" applyFill="1" applyBorder="1"/>
    <xf numFmtId="3" fontId="5" fillId="4" borderId="14" xfId="0" applyNumberFormat="1" applyFont="1" applyFill="1" applyBorder="1"/>
    <xf numFmtId="0" fontId="5" fillId="2" borderId="4" xfId="0" applyFont="1" applyFill="1" applyBorder="1"/>
    <xf numFmtId="0" fontId="5" fillId="3" borderId="4" xfId="0" applyFont="1" applyFill="1" applyBorder="1"/>
    <xf numFmtId="3" fontId="5" fillId="3" borderId="15" xfId="0" applyNumberFormat="1" applyFont="1" applyFill="1" applyBorder="1"/>
    <xf numFmtId="0" fontId="5" fillId="4" borderId="4" xfId="0" applyFont="1" applyFill="1" applyBorder="1"/>
    <xf numFmtId="0" fontId="5" fillId="4" borderId="14" xfId="0" applyFont="1" applyFill="1" applyBorder="1"/>
    <xf numFmtId="3" fontId="5" fillId="2" borderId="4" xfId="0" applyNumberFormat="1" applyFont="1" applyFill="1" applyBorder="1"/>
    <xf numFmtId="3" fontId="9" fillId="2" borderId="4" xfId="0" applyNumberFormat="1" applyFont="1" applyFill="1" applyBorder="1"/>
    <xf numFmtId="0" fontId="5" fillId="0" borderId="17" xfId="0" applyFont="1" applyBorder="1"/>
    <xf numFmtId="0" fontId="9" fillId="2" borderId="18" xfId="0" applyFont="1" applyFill="1" applyBorder="1"/>
    <xf numFmtId="0" fontId="5" fillId="3" borderId="18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5" fillId="2" borderId="18" xfId="0" applyFont="1" applyFill="1" applyBorder="1"/>
    <xf numFmtId="3" fontId="9" fillId="2" borderId="2" xfId="0" applyNumberFormat="1" applyFont="1" applyFill="1" applyBorder="1"/>
    <xf numFmtId="3" fontId="5" fillId="3" borderId="2" xfId="0" applyNumberFormat="1" applyFont="1" applyFill="1" applyBorder="1"/>
    <xf numFmtId="3" fontId="5" fillId="4" borderId="2" xfId="0" applyNumberFormat="1" applyFont="1" applyFill="1" applyBorder="1"/>
    <xf numFmtId="3" fontId="5" fillId="4" borderId="3" xfId="0" applyNumberFormat="1" applyFont="1" applyFill="1" applyBorder="1"/>
    <xf numFmtId="0" fontId="5" fillId="7" borderId="0" xfId="0" applyFont="1" applyFill="1"/>
    <xf numFmtId="3" fontId="5" fillId="5" borderId="10" xfId="0" applyNumberFormat="1" applyFont="1" applyFill="1" applyBorder="1"/>
    <xf numFmtId="3" fontId="9" fillId="6" borderId="4" xfId="0" applyNumberFormat="1" applyFont="1" applyFill="1" applyBorder="1"/>
    <xf numFmtId="3" fontId="5" fillId="6" borderId="11" xfId="0" applyNumberFormat="1" applyFont="1" applyFill="1" applyBorder="1"/>
    <xf numFmtId="3" fontId="5" fillId="9" borderId="12" xfId="0" applyNumberFormat="1" applyFont="1" applyFill="1" applyBorder="1"/>
    <xf numFmtId="3" fontId="5" fillId="5" borderId="14" xfId="0" applyNumberFormat="1" applyFont="1" applyFill="1" applyBorder="1"/>
    <xf numFmtId="3" fontId="5" fillId="6" borderId="15" xfId="0" applyNumberFormat="1" applyFont="1" applyFill="1" applyBorder="1"/>
    <xf numFmtId="3" fontId="5" fillId="9" borderId="16" xfId="0" applyNumberFormat="1" applyFont="1" applyFill="1" applyBorder="1"/>
    <xf numFmtId="0" fontId="5" fillId="5" borderId="14" xfId="0" applyFont="1" applyFill="1" applyBorder="1"/>
    <xf numFmtId="0" fontId="5" fillId="6" borderId="15" xfId="0" applyFont="1" applyFill="1" applyBorder="1"/>
    <xf numFmtId="3" fontId="5" fillId="9" borderId="16" xfId="0" applyNumberFormat="1" applyFont="1" applyFill="1" applyBorder="1" applyAlignment="1">
      <alignment horizontal="right"/>
    </xf>
    <xf numFmtId="0" fontId="5" fillId="9" borderId="16" xfId="0" applyFont="1" applyFill="1" applyBorder="1" applyAlignment="1">
      <alignment horizontal="right"/>
    </xf>
    <xf numFmtId="0" fontId="5" fillId="5" borderId="19" xfId="0" applyFont="1" applyFill="1" applyBorder="1"/>
    <xf numFmtId="0" fontId="5" fillId="6" borderId="20" xfId="0" applyFont="1" applyFill="1" applyBorder="1"/>
    <xf numFmtId="0" fontId="5" fillId="9" borderId="21" xfId="0" applyFont="1" applyFill="1" applyBorder="1" applyAlignment="1">
      <alignment horizontal="right"/>
    </xf>
    <xf numFmtId="3" fontId="5" fillId="5" borderId="3" xfId="0" applyNumberFormat="1" applyFont="1" applyFill="1" applyBorder="1"/>
    <xf numFmtId="3" fontId="2" fillId="9" borderId="5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2" fillId="4" borderId="2" xfId="0" applyNumberFormat="1" applyFont="1" applyFill="1" applyBorder="1"/>
    <xf numFmtId="3" fontId="2" fillId="4" borderId="3" xfId="0" applyNumberFormat="1" applyFont="1" applyFill="1" applyBorder="1"/>
    <xf numFmtId="3" fontId="2" fillId="5" borderId="3" xfId="0" applyNumberFormat="1" applyFont="1" applyFill="1" applyBorder="1"/>
    <xf numFmtId="3" fontId="2" fillId="6" borderId="6" xfId="0" applyNumberFormat="1" applyFont="1" applyFill="1" applyBorder="1"/>
    <xf numFmtId="3" fontId="2" fillId="9" borderId="7" xfId="0" applyNumberFormat="1" applyFont="1" applyFill="1" applyBorder="1"/>
    <xf numFmtId="3" fontId="5" fillId="0" borderId="0" xfId="0" applyNumberFormat="1" applyFont="1"/>
    <xf numFmtId="0" fontId="5" fillId="0" borderId="0" xfId="0" applyFont="1" applyFill="1" applyBorder="1"/>
    <xf numFmtId="0" fontId="2" fillId="0" borderId="8" xfId="0" applyFont="1" applyBorder="1"/>
    <xf numFmtId="3" fontId="2" fillId="2" borderId="9" xfId="0" applyNumberFormat="1" applyFont="1" applyFill="1" applyBorder="1"/>
    <xf numFmtId="0" fontId="2" fillId="0" borderId="9" xfId="0" applyFont="1" applyBorder="1"/>
    <xf numFmtId="0" fontId="2" fillId="0" borderId="13" xfId="0" applyFont="1" applyBorder="1"/>
    <xf numFmtId="3" fontId="2" fillId="2" borderId="4" xfId="0" applyNumberFormat="1" applyFont="1" applyFill="1" applyBorder="1"/>
    <xf numFmtId="0" fontId="2" fillId="0" borderId="4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4" xfId="0" applyBorder="1"/>
    <xf numFmtId="0" fontId="5" fillId="0" borderId="23" xfId="0" applyFont="1" applyBorder="1"/>
    <xf numFmtId="3" fontId="9" fillId="3" borderId="18" xfId="0" applyNumberFormat="1" applyFont="1" applyFill="1" applyBorder="1"/>
    <xf numFmtId="0" fontId="0" fillId="0" borderId="9" xfId="0" applyBorder="1"/>
    <xf numFmtId="0" fontId="0" fillId="3" borderId="11" xfId="0" applyFill="1" applyBorder="1"/>
    <xf numFmtId="3" fontId="3" fillId="2" borderId="2" xfId="0" applyNumberFormat="1" applyFont="1" applyFill="1" applyBorder="1"/>
    <xf numFmtId="3" fontId="2" fillId="3" borderId="6" xfId="0" applyNumberFormat="1" applyFont="1" applyFill="1" applyBorder="1"/>
    <xf numFmtId="0" fontId="1" fillId="3" borderId="4" xfId="0" applyFont="1" applyFill="1" applyBorder="1"/>
    <xf numFmtId="0" fontId="1" fillId="0" borderId="4" xfId="0" applyFont="1" applyBorder="1"/>
    <xf numFmtId="0" fontId="2" fillId="3" borderId="23" xfId="0" applyFont="1" applyFill="1" applyBorder="1"/>
    <xf numFmtId="0" fontId="10" fillId="0" borderId="23" xfId="0" applyFont="1" applyBorder="1"/>
    <xf numFmtId="0" fontId="2" fillId="7" borderId="23" xfId="0" applyFont="1" applyFill="1" applyBorder="1"/>
    <xf numFmtId="0" fontId="0" fillId="9" borderId="9" xfId="0" applyFill="1" applyBorder="1"/>
    <xf numFmtId="6" fontId="2" fillId="8" borderId="5" xfId="0" applyNumberFormat="1" applyFont="1" applyFill="1" applyBorder="1"/>
    <xf numFmtId="6" fontId="2" fillId="8" borderId="6" xfId="0" applyNumberFormat="1" applyFont="1" applyFill="1" applyBorder="1"/>
    <xf numFmtId="3" fontId="2" fillId="3" borderId="23" xfId="0" applyNumberFormat="1" applyFont="1" applyFill="1" applyBorder="1"/>
    <xf numFmtId="3" fontId="2" fillId="3" borderId="4" xfId="0" applyNumberFormat="1" applyFont="1" applyFill="1" applyBorder="1"/>
    <xf numFmtId="0" fontId="5" fillId="9" borderId="11" xfId="0" applyFont="1" applyFill="1" applyBorder="1"/>
    <xf numFmtId="3" fontId="2" fillId="9" borderId="15" xfId="0" applyNumberFormat="1" applyFont="1" applyFill="1" applyBorder="1"/>
    <xf numFmtId="3" fontId="2" fillId="9" borderId="24" xfId="0" applyNumberFormat="1" applyFont="1" applyFill="1" applyBorder="1"/>
    <xf numFmtId="3" fontId="2" fillId="9" borderId="23" xfId="0" applyNumberFormat="1" applyFont="1" applyFill="1" applyBorder="1"/>
    <xf numFmtId="3" fontId="2" fillId="9" borderId="4" xfId="0" applyNumberFormat="1" applyFont="1" applyFill="1" applyBorder="1"/>
    <xf numFmtId="3" fontId="5" fillId="9" borderId="10" xfId="0" applyNumberFormat="1" applyFont="1" applyFill="1" applyBorder="1"/>
    <xf numFmtId="3" fontId="5" fillId="9" borderId="14" xfId="0" applyNumberFormat="1" applyFont="1" applyFill="1" applyBorder="1"/>
    <xf numFmtId="0" fontId="5" fillId="9" borderId="19" xfId="0" applyFont="1" applyFill="1" applyBorder="1"/>
    <xf numFmtId="3" fontId="2" fillId="3" borderId="15" xfId="0" applyNumberFormat="1" applyFont="1" applyFill="1" applyBorder="1"/>
    <xf numFmtId="3" fontId="2" fillId="2" borderId="23" xfId="0" applyNumberFormat="1" applyFont="1" applyFill="1" applyBorder="1"/>
    <xf numFmtId="0" fontId="0" fillId="0" borderId="23" xfId="0" applyBorder="1"/>
    <xf numFmtId="0" fontId="1" fillId="0" borderId="23" xfId="0" applyFont="1" applyBorder="1"/>
    <xf numFmtId="3" fontId="2" fillId="3" borderId="24" xfId="0" applyNumberFormat="1" applyFont="1" applyFill="1" applyBorder="1"/>
    <xf numFmtId="0" fontId="5" fillId="0" borderId="4" xfId="0" applyFont="1" applyBorder="1"/>
    <xf numFmtId="0" fontId="5" fillId="0" borderId="9" xfId="0" applyFont="1" applyBorder="1"/>
    <xf numFmtId="3" fontId="9" fillId="3" borderId="9" xfId="0" applyNumberFormat="1" applyFont="1" applyFill="1" applyBorder="1"/>
    <xf numFmtId="0" fontId="3" fillId="3" borderId="2" xfId="0" applyFont="1" applyFill="1" applyBorder="1"/>
    <xf numFmtId="0" fontId="2" fillId="0" borderId="2" xfId="0" applyFont="1" applyBorder="1"/>
    <xf numFmtId="0" fontId="5" fillId="0" borderId="18" xfId="0" applyFont="1" applyBorder="1"/>
    <xf numFmtId="3" fontId="5" fillId="3" borderId="18" xfId="0" applyNumberFormat="1" applyFont="1" applyFill="1" applyBorder="1"/>
    <xf numFmtId="3" fontId="3" fillId="3" borderId="2" xfId="0" applyNumberFormat="1" applyFont="1" applyFill="1" applyBorder="1"/>
    <xf numFmtId="3" fontId="5" fillId="3" borderId="15" xfId="0" applyNumberFormat="1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3" fontId="5" fillId="3" borderId="2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H22" sqref="H22"/>
    </sheetView>
  </sheetViews>
  <sheetFormatPr defaultRowHeight="14.4" x14ac:dyDescent="0.3"/>
  <cols>
    <col min="1" max="1" width="41.6640625" customWidth="1"/>
    <col min="2" max="7" width="8.88671875" hidden="1" customWidth="1"/>
    <col min="8" max="8" width="16.21875" customWidth="1"/>
    <col min="9" max="9" width="8.88671875" hidden="1" customWidth="1"/>
    <col min="10" max="10" width="19.77734375" customWidth="1"/>
    <col min="11" max="11" width="34.5546875" customWidth="1"/>
    <col min="12" max="16" width="8.88671875" hidden="1" customWidth="1"/>
    <col min="17" max="17" width="13.44140625" customWidth="1"/>
    <col min="18" max="18" width="0.109375" customWidth="1"/>
    <col min="19" max="19" width="17" customWidth="1"/>
  </cols>
  <sheetData>
    <row r="1" spans="1:19" x14ac:dyDescent="0.3">
      <c r="A1" s="18" t="s">
        <v>50</v>
      </c>
      <c r="B1" s="18"/>
      <c r="C1" s="18"/>
      <c r="D1" s="18"/>
      <c r="E1" s="18"/>
      <c r="F1" s="18"/>
      <c r="G1" s="18"/>
      <c r="H1" s="18"/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x14ac:dyDescent="0.3">
      <c r="A2" s="18"/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1" customFormat="1" ht="17.399999999999999" x14ac:dyDescent="0.3">
      <c r="A3" s="20"/>
      <c r="B3" s="20"/>
      <c r="C3" s="20"/>
      <c r="D3" s="20"/>
      <c r="E3" s="20"/>
      <c r="F3" s="20"/>
      <c r="G3" s="20"/>
      <c r="H3" s="21" t="s">
        <v>45</v>
      </c>
      <c r="I3" s="22"/>
      <c r="J3" s="21"/>
      <c r="K3" s="21"/>
      <c r="L3" s="20"/>
      <c r="M3" s="20"/>
      <c r="N3" s="20"/>
      <c r="O3" s="20"/>
      <c r="P3" s="20"/>
      <c r="Q3" s="20"/>
      <c r="R3" s="20"/>
      <c r="S3" s="20"/>
    </row>
    <row r="4" spans="1:19" s="11" customFormat="1" ht="17.399999999999999" x14ac:dyDescent="0.3">
      <c r="A4" s="20"/>
      <c r="B4" s="20"/>
      <c r="C4" s="20"/>
      <c r="D4" s="20"/>
      <c r="E4" s="20"/>
      <c r="F4" s="20"/>
      <c r="G4" s="20"/>
      <c r="H4" s="21"/>
      <c r="I4" s="22"/>
      <c r="J4" s="21"/>
      <c r="K4" s="21"/>
      <c r="L4" s="20"/>
      <c r="M4" s="20"/>
      <c r="N4" s="20"/>
      <c r="O4" s="20"/>
      <c r="P4" s="20"/>
      <c r="Q4" s="20"/>
      <c r="R4" s="20"/>
      <c r="S4" s="20"/>
    </row>
    <row r="5" spans="1:19" ht="15" thickBot="1" x14ac:dyDescent="0.35">
      <c r="A5" s="18"/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5" thickBot="1" x14ac:dyDescent="0.35">
      <c r="A6" s="1" t="s">
        <v>1</v>
      </c>
      <c r="B6" s="2" t="s">
        <v>2</v>
      </c>
      <c r="C6" s="2" t="s">
        <v>3</v>
      </c>
      <c r="D6" s="3" t="s">
        <v>4</v>
      </c>
      <c r="E6" s="3" t="s">
        <v>3</v>
      </c>
      <c r="F6" s="4" t="s">
        <v>5</v>
      </c>
      <c r="G6" s="4" t="s">
        <v>3</v>
      </c>
      <c r="H6" s="3" t="s">
        <v>36</v>
      </c>
      <c r="I6" s="121"/>
      <c r="J6" s="3" t="s">
        <v>37</v>
      </c>
      <c r="K6" s="122" t="s">
        <v>7</v>
      </c>
      <c r="L6" s="8" t="s">
        <v>2</v>
      </c>
      <c r="M6" s="8" t="s">
        <v>3</v>
      </c>
      <c r="N6" s="3" t="s">
        <v>4</v>
      </c>
      <c r="O6" s="4" t="s">
        <v>5</v>
      </c>
      <c r="P6" s="4" t="s">
        <v>3</v>
      </c>
      <c r="Q6" s="3" t="s">
        <v>36</v>
      </c>
      <c r="R6" s="3" t="s">
        <v>9</v>
      </c>
      <c r="S6" s="15" t="s">
        <v>37</v>
      </c>
    </row>
    <row r="7" spans="1:19" x14ac:dyDescent="0.3">
      <c r="A7" s="23" t="s">
        <v>10</v>
      </c>
      <c r="B7" s="24">
        <v>105000</v>
      </c>
      <c r="C7" s="24">
        <v>105000</v>
      </c>
      <c r="D7" s="25">
        <v>314000</v>
      </c>
      <c r="E7" s="25">
        <v>300000</v>
      </c>
      <c r="F7" s="26">
        <v>1247000</v>
      </c>
      <c r="G7" s="26">
        <v>1175000</v>
      </c>
      <c r="H7" s="25">
        <v>1666000</v>
      </c>
      <c r="I7" s="120">
        <v>270000</v>
      </c>
      <c r="J7" s="25">
        <v>1850000</v>
      </c>
      <c r="K7" s="119" t="s">
        <v>11</v>
      </c>
      <c r="L7" s="29"/>
      <c r="M7" s="29"/>
      <c r="N7" s="30"/>
      <c r="O7" s="26">
        <v>1192000</v>
      </c>
      <c r="P7" s="26">
        <v>1120000</v>
      </c>
      <c r="Q7" s="25">
        <v>1192000</v>
      </c>
      <c r="R7" s="25">
        <v>510000</v>
      </c>
      <c r="S7" s="31">
        <v>1630000</v>
      </c>
    </row>
    <row r="8" spans="1:19" x14ac:dyDescent="0.3">
      <c r="A8" s="32" t="s">
        <v>12</v>
      </c>
      <c r="B8" s="33"/>
      <c r="C8" s="33"/>
      <c r="D8" s="34">
        <v>285000</v>
      </c>
      <c r="E8" s="34">
        <v>320000</v>
      </c>
      <c r="F8" s="35">
        <v>15000</v>
      </c>
      <c r="G8" s="35">
        <v>10000</v>
      </c>
      <c r="H8" s="34">
        <v>300000</v>
      </c>
      <c r="I8" s="28">
        <v>30000</v>
      </c>
      <c r="J8" s="34">
        <v>360000</v>
      </c>
      <c r="K8" s="118" t="s">
        <v>13</v>
      </c>
      <c r="L8" s="37"/>
      <c r="M8" s="37"/>
      <c r="N8" s="38"/>
      <c r="O8" s="35">
        <v>110000</v>
      </c>
      <c r="P8" s="35">
        <v>95000</v>
      </c>
      <c r="Q8" s="34">
        <v>110000</v>
      </c>
      <c r="R8" s="34"/>
      <c r="S8" s="39">
        <v>95000</v>
      </c>
    </row>
    <row r="9" spans="1:19" x14ac:dyDescent="0.3">
      <c r="A9" s="32" t="s">
        <v>14</v>
      </c>
      <c r="B9" s="33"/>
      <c r="C9" s="33"/>
      <c r="D9" s="34">
        <v>380000</v>
      </c>
      <c r="E9" s="34">
        <v>310000</v>
      </c>
      <c r="F9" s="35">
        <v>20000</v>
      </c>
      <c r="G9" s="35">
        <v>15000</v>
      </c>
      <c r="H9" s="34">
        <v>400000</v>
      </c>
      <c r="I9" s="28">
        <v>15000</v>
      </c>
      <c r="J9" s="34">
        <v>340000</v>
      </c>
      <c r="K9" s="118" t="s">
        <v>15</v>
      </c>
      <c r="L9" s="37"/>
      <c r="M9" s="37"/>
      <c r="N9" s="38"/>
      <c r="O9" s="35">
        <v>150000</v>
      </c>
      <c r="P9" s="35">
        <v>100000</v>
      </c>
      <c r="Q9" s="34">
        <v>150000</v>
      </c>
      <c r="R9" s="34"/>
      <c r="S9" s="39">
        <v>100000</v>
      </c>
    </row>
    <row r="10" spans="1:19" x14ac:dyDescent="0.3">
      <c r="A10" s="32" t="s">
        <v>16</v>
      </c>
      <c r="B10" s="33"/>
      <c r="C10" s="33"/>
      <c r="D10" s="34">
        <v>110000</v>
      </c>
      <c r="E10" s="34">
        <v>160000</v>
      </c>
      <c r="F10" s="35">
        <v>50000</v>
      </c>
      <c r="G10" s="35"/>
      <c r="H10" s="34">
        <v>160000</v>
      </c>
      <c r="I10" s="28">
        <v>10000</v>
      </c>
      <c r="J10" s="34">
        <v>170000</v>
      </c>
      <c r="K10" s="118" t="s">
        <v>17</v>
      </c>
      <c r="L10" s="37"/>
      <c r="M10" s="37"/>
      <c r="N10" s="38"/>
      <c r="O10" s="35">
        <v>70000</v>
      </c>
      <c r="P10" s="35">
        <v>70000</v>
      </c>
      <c r="Q10" s="34">
        <v>70000</v>
      </c>
      <c r="R10" s="34">
        <v>105000</v>
      </c>
      <c r="S10" s="39">
        <v>175000</v>
      </c>
    </row>
    <row r="11" spans="1:19" x14ac:dyDescent="0.3">
      <c r="A11" s="32" t="s">
        <v>18</v>
      </c>
      <c r="B11" s="33"/>
      <c r="C11" s="33"/>
      <c r="D11" s="34">
        <v>25000</v>
      </c>
      <c r="E11" s="34">
        <v>50000</v>
      </c>
      <c r="F11" s="40"/>
      <c r="G11" s="40"/>
      <c r="H11" s="34">
        <v>25000</v>
      </c>
      <c r="I11" s="28">
        <v>10000</v>
      </c>
      <c r="J11" s="34">
        <v>60000</v>
      </c>
      <c r="K11" s="118" t="s">
        <v>20</v>
      </c>
      <c r="L11" s="37"/>
      <c r="M11" s="37"/>
      <c r="N11" s="38"/>
      <c r="O11" s="40"/>
      <c r="P11" s="40"/>
      <c r="Q11" s="34">
        <v>14861000</v>
      </c>
      <c r="R11" s="38"/>
      <c r="S11" s="39">
        <v>15220000</v>
      </c>
    </row>
    <row r="12" spans="1:19" x14ac:dyDescent="0.3">
      <c r="A12" s="32" t="s">
        <v>19</v>
      </c>
      <c r="B12" s="33"/>
      <c r="C12" s="33"/>
      <c r="D12" s="34">
        <v>8000</v>
      </c>
      <c r="E12" s="34">
        <v>9000</v>
      </c>
      <c r="F12" s="40"/>
      <c r="G12" s="40"/>
      <c r="H12" s="34">
        <v>8000</v>
      </c>
      <c r="I12" s="28"/>
      <c r="J12" s="34">
        <v>9000</v>
      </c>
      <c r="K12" s="118" t="s">
        <v>22</v>
      </c>
      <c r="L12" s="42">
        <v>11941000</v>
      </c>
      <c r="M12" s="42">
        <v>12300000</v>
      </c>
      <c r="N12" s="34">
        <v>2920000</v>
      </c>
      <c r="O12" s="40"/>
      <c r="P12" s="40"/>
      <c r="Q12" s="34"/>
      <c r="R12" s="34"/>
      <c r="S12" s="39"/>
    </row>
    <row r="13" spans="1:19" x14ac:dyDescent="0.3">
      <c r="A13" s="32" t="s">
        <v>21</v>
      </c>
      <c r="B13" s="43">
        <v>98000</v>
      </c>
      <c r="C13" s="43">
        <v>178000</v>
      </c>
      <c r="D13" s="34">
        <v>319000</v>
      </c>
      <c r="E13" s="34">
        <v>350000</v>
      </c>
      <c r="F13" s="35">
        <v>70000</v>
      </c>
      <c r="G13" s="35">
        <v>70000</v>
      </c>
      <c r="H13" s="34">
        <v>487000</v>
      </c>
      <c r="I13" s="28">
        <v>6000</v>
      </c>
      <c r="J13" s="34">
        <v>604000</v>
      </c>
      <c r="K13" s="118" t="s">
        <v>24</v>
      </c>
      <c r="L13" s="37"/>
      <c r="M13" s="37"/>
      <c r="N13" s="38"/>
      <c r="O13" s="40"/>
      <c r="P13" s="40"/>
      <c r="Q13" s="38"/>
      <c r="R13" s="34">
        <v>90000</v>
      </c>
      <c r="S13" s="126">
        <v>90000</v>
      </c>
    </row>
    <row r="14" spans="1:19" x14ac:dyDescent="0.3">
      <c r="A14" s="32" t="s">
        <v>23</v>
      </c>
      <c r="B14" s="43">
        <v>8615000</v>
      </c>
      <c r="C14" s="43">
        <v>8800000</v>
      </c>
      <c r="D14" s="34">
        <v>800000</v>
      </c>
      <c r="E14" s="34">
        <v>600000</v>
      </c>
      <c r="F14" s="35">
        <v>20000</v>
      </c>
      <c r="G14" s="35">
        <v>15000</v>
      </c>
      <c r="H14" s="34">
        <v>9435000</v>
      </c>
      <c r="I14" s="28">
        <v>250000</v>
      </c>
      <c r="J14" s="34">
        <v>9665000</v>
      </c>
      <c r="K14" s="118" t="s">
        <v>26</v>
      </c>
      <c r="L14" s="37"/>
      <c r="M14" s="37"/>
      <c r="N14" s="38"/>
      <c r="O14" s="40"/>
      <c r="P14" s="40"/>
      <c r="Q14" s="38"/>
      <c r="R14" s="34">
        <v>90000</v>
      </c>
      <c r="S14" s="126">
        <v>40000</v>
      </c>
    </row>
    <row r="15" spans="1:19" x14ac:dyDescent="0.3">
      <c r="A15" s="32" t="s">
        <v>25</v>
      </c>
      <c r="B15" s="43">
        <v>2922000</v>
      </c>
      <c r="C15" s="43">
        <v>3000000</v>
      </c>
      <c r="D15" s="34">
        <v>252000</v>
      </c>
      <c r="E15" s="34">
        <v>204000</v>
      </c>
      <c r="F15" s="40"/>
      <c r="G15" s="40"/>
      <c r="H15" s="34">
        <v>3174000</v>
      </c>
      <c r="I15" s="28">
        <v>18000</v>
      </c>
      <c r="J15" s="34">
        <v>3222000</v>
      </c>
      <c r="K15" s="118"/>
      <c r="L15" s="37"/>
      <c r="M15" s="37"/>
      <c r="N15" s="38"/>
      <c r="O15" s="40"/>
      <c r="P15" s="40"/>
      <c r="Q15" s="38"/>
      <c r="R15" s="34">
        <v>40000</v>
      </c>
      <c r="S15" s="126"/>
    </row>
    <row r="16" spans="1:19" x14ac:dyDescent="0.3">
      <c r="A16" s="32" t="s">
        <v>27</v>
      </c>
      <c r="B16" s="43">
        <v>29000</v>
      </c>
      <c r="C16" s="43">
        <v>37000</v>
      </c>
      <c r="D16" s="34">
        <v>10000</v>
      </c>
      <c r="E16" s="34">
        <v>10000</v>
      </c>
      <c r="F16" s="40"/>
      <c r="G16" s="40"/>
      <c r="H16" s="34">
        <v>39000</v>
      </c>
      <c r="I16" s="28"/>
      <c r="J16" s="34">
        <v>47000</v>
      </c>
      <c r="K16" s="118"/>
      <c r="L16" s="37"/>
      <c r="M16" s="37"/>
      <c r="N16" s="38"/>
      <c r="O16" s="40"/>
      <c r="P16" s="40"/>
      <c r="Q16" s="38"/>
      <c r="R16" s="38"/>
      <c r="S16" s="127"/>
    </row>
    <row r="17" spans="1:19" x14ac:dyDescent="0.3">
      <c r="A17" s="32" t="s">
        <v>28</v>
      </c>
      <c r="B17" s="43">
        <v>172000</v>
      </c>
      <c r="C17" s="43">
        <v>180000</v>
      </c>
      <c r="D17" s="34">
        <v>20000</v>
      </c>
      <c r="E17" s="34">
        <v>15000</v>
      </c>
      <c r="F17" s="40"/>
      <c r="G17" s="40"/>
      <c r="H17" s="34">
        <v>192000</v>
      </c>
      <c r="I17" s="28">
        <v>1000</v>
      </c>
      <c r="J17" s="34">
        <v>196000</v>
      </c>
      <c r="K17" s="118"/>
      <c r="L17" s="37"/>
      <c r="M17" s="37"/>
      <c r="N17" s="38"/>
      <c r="O17" s="40"/>
      <c r="P17" s="40"/>
      <c r="Q17" s="38"/>
      <c r="R17" s="38"/>
      <c r="S17" s="127"/>
    </row>
    <row r="18" spans="1:19" x14ac:dyDescent="0.3">
      <c r="A18" s="32" t="s">
        <v>29</v>
      </c>
      <c r="B18" s="33"/>
      <c r="C18" s="33"/>
      <c r="D18" s="34">
        <v>2000</v>
      </c>
      <c r="E18" s="34">
        <v>2000</v>
      </c>
      <c r="F18" s="40"/>
      <c r="G18" s="40"/>
      <c r="H18" s="34">
        <v>2000</v>
      </c>
      <c r="I18" s="28">
        <v>1000</v>
      </c>
      <c r="J18" s="34">
        <v>3000</v>
      </c>
      <c r="K18" s="118"/>
      <c r="L18" s="37"/>
      <c r="M18" s="37"/>
      <c r="N18" s="38"/>
      <c r="O18" s="40"/>
      <c r="P18" s="40"/>
      <c r="Q18" s="38"/>
      <c r="R18" s="38"/>
      <c r="S18" s="127"/>
    </row>
    <row r="19" spans="1:19" x14ac:dyDescent="0.3">
      <c r="A19" s="32" t="s">
        <v>30</v>
      </c>
      <c r="B19" s="33"/>
      <c r="C19" s="33"/>
      <c r="D19" s="34">
        <v>250000</v>
      </c>
      <c r="E19" s="34">
        <v>260000</v>
      </c>
      <c r="F19" s="40"/>
      <c r="G19" s="40"/>
      <c r="H19" s="34">
        <v>250000</v>
      </c>
      <c r="I19" s="28">
        <v>4000</v>
      </c>
      <c r="J19" s="34">
        <v>264000</v>
      </c>
      <c r="K19" s="118"/>
      <c r="L19" s="37"/>
      <c r="M19" s="37"/>
      <c r="N19" s="38"/>
      <c r="O19" s="40"/>
      <c r="P19" s="40"/>
      <c r="Q19" s="38"/>
      <c r="R19" s="38"/>
      <c r="S19" s="127"/>
    </row>
    <row r="20" spans="1:19" x14ac:dyDescent="0.3">
      <c r="A20" s="32" t="s">
        <v>31</v>
      </c>
      <c r="B20" s="33"/>
      <c r="C20" s="33"/>
      <c r="D20" s="34">
        <v>40000</v>
      </c>
      <c r="E20" s="34">
        <v>50000</v>
      </c>
      <c r="F20" s="40"/>
      <c r="G20" s="40"/>
      <c r="H20" s="34">
        <v>40000</v>
      </c>
      <c r="I20" s="28">
        <v>1000</v>
      </c>
      <c r="J20" s="34">
        <v>51000</v>
      </c>
      <c r="K20" s="118"/>
      <c r="L20" s="37"/>
      <c r="M20" s="37"/>
      <c r="N20" s="38"/>
      <c r="O20" s="40"/>
      <c r="P20" s="40"/>
      <c r="Q20" s="38"/>
      <c r="R20" s="38"/>
      <c r="S20" s="127"/>
    </row>
    <row r="21" spans="1:19" x14ac:dyDescent="0.3">
      <c r="A21" s="32" t="s">
        <v>32</v>
      </c>
      <c r="B21" s="33"/>
      <c r="C21" s="33"/>
      <c r="D21" s="34">
        <v>105000</v>
      </c>
      <c r="E21" s="34">
        <v>280000</v>
      </c>
      <c r="F21" s="35">
        <v>100000</v>
      </c>
      <c r="G21" s="35">
        <v>100000</v>
      </c>
      <c r="H21" s="34">
        <v>205000</v>
      </c>
      <c r="I21" s="28">
        <v>2000</v>
      </c>
      <c r="J21" s="34">
        <v>382000</v>
      </c>
      <c r="K21" s="118"/>
      <c r="L21" s="37"/>
      <c r="M21" s="37"/>
      <c r="N21" s="38"/>
      <c r="O21" s="40"/>
      <c r="P21" s="40"/>
      <c r="Q21" s="38"/>
      <c r="R21" s="38"/>
      <c r="S21" s="127"/>
    </row>
    <row r="22" spans="1:19" ht="15" thickBot="1" x14ac:dyDescent="0.35">
      <c r="A22" s="44" t="s">
        <v>51</v>
      </c>
      <c r="B22" s="45"/>
      <c r="C22" s="45"/>
      <c r="D22" s="46"/>
      <c r="E22" s="46"/>
      <c r="F22" s="47"/>
      <c r="G22" s="47"/>
      <c r="H22" s="46">
        <v>0</v>
      </c>
      <c r="I22" s="90">
        <v>127000</v>
      </c>
      <c r="J22" s="124">
        <v>127000</v>
      </c>
      <c r="K22" s="123"/>
      <c r="L22" s="49"/>
      <c r="M22" s="49"/>
      <c r="N22" s="46"/>
      <c r="O22" s="47"/>
      <c r="P22" s="47"/>
      <c r="Q22" s="46"/>
      <c r="R22" s="46"/>
      <c r="S22" s="128"/>
    </row>
    <row r="23" spans="1:19" ht="15" thickBot="1" x14ac:dyDescent="0.35">
      <c r="A23" s="1" t="s">
        <v>33</v>
      </c>
      <c r="B23" s="93">
        <v>11941000</v>
      </c>
      <c r="C23" s="93">
        <f>SUM(C7:C21)</f>
        <v>12300000</v>
      </c>
      <c r="D23" s="72">
        <v>2920000</v>
      </c>
      <c r="E23" s="72">
        <f>SUM(E7:E21)</f>
        <v>2920000</v>
      </c>
      <c r="F23" s="73">
        <v>1522000</v>
      </c>
      <c r="G23" s="73">
        <v>1385000</v>
      </c>
      <c r="H23" s="72">
        <v>16383000</v>
      </c>
      <c r="I23" s="125">
        <v>745000</v>
      </c>
      <c r="J23" s="72">
        <f>SUM(J7:J22)</f>
        <v>17350000</v>
      </c>
      <c r="K23" s="122" t="s">
        <v>33</v>
      </c>
      <c r="L23" s="71">
        <v>11941000</v>
      </c>
      <c r="M23" s="71">
        <v>12300000</v>
      </c>
      <c r="N23" s="72">
        <v>2920000</v>
      </c>
      <c r="O23" s="73">
        <v>1522000</v>
      </c>
      <c r="P23" s="73">
        <f>SUM(P7:P15)</f>
        <v>1385000</v>
      </c>
      <c r="Q23" s="72">
        <v>16383000</v>
      </c>
      <c r="R23" s="72">
        <v>745000</v>
      </c>
      <c r="S23" s="94">
        <v>17350000</v>
      </c>
    </row>
    <row r="24" spans="1:19" x14ac:dyDescent="0.3">
      <c r="A24" s="80"/>
      <c r="B24" s="81"/>
      <c r="C24" s="82"/>
      <c r="D24" s="81"/>
      <c r="E24" s="91"/>
      <c r="F24" s="91"/>
      <c r="G24" s="91"/>
      <c r="H24" s="10"/>
      <c r="I24" s="91"/>
      <c r="J24" s="10"/>
      <c r="K24" s="91"/>
      <c r="L24" s="91"/>
      <c r="M24" s="91"/>
      <c r="N24" s="91"/>
      <c r="O24" s="91"/>
      <c r="P24" s="91"/>
      <c r="Q24" s="10"/>
      <c r="R24" s="91"/>
      <c r="S24" s="92"/>
    </row>
    <row r="25" spans="1:19" x14ac:dyDescent="0.3">
      <c r="A25" s="83" t="s">
        <v>46</v>
      </c>
      <c r="B25" s="84">
        <v>2950000</v>
      </c>
      <c r="C25" s="85"/>
      <c r="D25" s="84">
        <v>2950000</v>
      </c>
      <c r="E25" s="88"/>
      <c r="F25" s="88"/>
      <c r="G25" s="88"/>
      <c r="H25" s="104">
        <v>11941000</v>
      </c>
      <c r="I25" s="85"/>
      <c r="J25" s="104">
        <v>12300000</v>
      </c>
      <c r="K25" s="96"/>
      <c r="L25" s="96"/>
      <c r="M25" s="96"/>
      <c r="N25" s="96"/>
      <c r="O25" s="96"/>
      <c r="P25" s="96"/>
      <c r="Q25" s="104">
        <v>11941000</v>
      </c>
      <c r="R25" s="85"/>
      <c r="S25" s="113">
        <v>12300000</v>
      </c>
    </row>
    <row r="26" spans="1:19" x14ac:dyDescent="0.3">
      <c r="A26" s="83" t="s">
        <v>47</v>
      </c>
      <c r="B26" s="84">
        <v>750000</v>
      </c>
      <c r="C26" s="85"/>
      <c r="D26" s="84">
        <v>750000</v>
      </c>
      <c r="E26" s="88"/>
      <c r="F26" s="88"/>
      <c r="G26" s="88"/>
      <c r="H26" s="104">
        <v>2920000</v>
      </c>
      <c r="I26" s="85"/>
      <c r="J26" s="104">
        <v>2920000</v>
      </c>
      <c r="K26" s="96"/>
      <c r="L26" s="96"/>
      <c r="M26" s="96"/>
      <c r="N26" s="96"/>
      <c r="O26" s="96"/>
      <c r="P26" s="96"/>
      <c r="Q26" s="104">
        <v>2920000</v>
      </c>
      <c r="R26" s="85"/>
      <c r="S26" s="113">
        <v>2920000</v>
      </c>
    </row>
    <row r="27" spans="1:19" x14ac:dyDescent="0.3">
      <c r="A27" s="83" t="s">
        <v>48</v>
      </c>
      <c r="B27" s="84">
        <v>317000</v>
      </c>
      <c r="C27" s="85"/>
      <c r="D27" s="84">
        <v>317000</v>
      </c>
      <c r="E27" s="88"/>
      <c r="F27" s="88"/>
      <c r="G27" s="88"/>
      <c r="H27" s="104">
        <v>1522000</v>
      </c>
      <c r="I27" s="85"/>
      <c r="J27" s="104">
        <v>1385000</v>
      </c>
      <c r="K27" s="96"/>
      <c r="L27" s="96"/>
      <c r="M27" s="96"/>
      <c r="N27" s="96"/>
      <c r="O27" s="96"/>
      <c r="P27" s="96"/>
      <c r="Q27" s="104">
        <v>1522000</v>
      </c>
      <c r="R27" s="85"/>
      <c r="S27" s="113">
        <v>1385000</v>
      </c>
    </row>
    <row r="28" spans="1:19" ht="15" thickBot="1" x14ac:dyDescent="0.35">
      <c r="A28" s="86" t="s">
        <v>49</v>
      </c>
      <c r="B28" s="114"/>
      <c r="C28" s="87"/>
      <c r="D28" s="114"/>
      <c r="E28" s="115"/>
      <c r="F28" s="115"/>
      <c r="G28" s="115"/>
      <c r="H28" s="103">
        <v>0</v>
      </c>
      <c r="I28" s="87"/>
      <c r="J28" s="103">
        <v>745000</v>
      </c>
      <c r="K28" s="116"/>
      <c r="L28" s="116"/>
      <c r="M28" s="116"/>
      <c r="N28" s="116"/>
      <c r="O28" s="116"/>
      <c r="P28" s="116"/>
      <c r="Q28" s="103">
        <v>0</v>
      </c>
      <c r="R28" s="87"/>
      <c r="S28" s="117">
        <v>745000</v>
      </c>
    </row>
    <row r="29" spans="1:19" x14ac:dyDescent="0.3">
      <c r="A29" s="18"/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8"/>
      <c r="N29" s="18"/>
      <c r="O29" s="18"/>
      <c r="P29" s="18"/>
      <c r="Q29" s="54"/>
      <c r="R29" s="54"/>
      <c r="S29" s="54"/>
    </row>
    <row r="30" spans="1:19" x14ac:dyDescent="0.3">
      <c r="A30" s="18"/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8"/>
      <c r="N30" s="18"/>
      <c r="O30" s="18"/>
      <c r="P30" s="18"/>
      <c r="Q30" s="54"/>
      <c r="R30" s="54"/>
      <c r="S30" s="54"/>
    </row>
    <row r="31" spans="1:19" x14ac:dyDescent="0.3">
      <c r="A31" s="18"/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8"/>
      <c r="N31" s="18"/>
      <c r="O31" s="18"/>
      <c r="P31" s="18"/>
      <c r="Q31" s="54"/>
      <c r="R31" s="54"/>
      <c r="S31" s="54"/>
    </row>
    <row r="32" spans="1:19" x14ac:dyDescent="0.3">
      <c r="A32" s="18" t="s">
        <v>34</v>
      </c>
      <c r="B32" s="18"/>
      <c r="C32" s="18"/>
      <c r="D32" s="18"/>
      <c r="E32" s="18"/>
      <c r="F32" s="18"/>
      <c r="G32" s="18"/>
      <c r="H32" s="18"/>
      <c r="I32" s="19"/>
      <c r="J32" s="18"/>
      <c r="K32" s="18" t="s">
        <v>35</v>
      </c>
      <c r="L32" s="18"/>
      <c r="M32" s="18"/>
      <c r="N32" s="18"/>
      <c r="O32" s="18"/>
      <c r="P32" s="18"/>
      <c r="Q32" s="18"/>
      <c r="R32" s="18"/>
      <c r="S32" s="18"/>
    </row>
    <row r="33" spans="1:19" x14ac:dyDescent="0.3">
      <c r="A33" s="18" t="s">
        <v>38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8"/>
      <c r="N33" s="18"/>
      <c r="O33" s="18"/>
      <c r="P33" s="18"/>
      <c r="Q33" s="18"/>
      <c r="R33" s="18"/>
      <c r="S33" s="1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J1" sqref="J1"/>
    </sheetView>
  </sheetViews>
  <sheetFormatPr defaultRowHeight="14.4" x14ac:dyDescent="0.3"/>
  <cols>
    <col min="1" max="1" width="41.109375" customWidth="1"/>
    <col min="2" max="9" width="8.88671875" hidden="1" customWidth="1"/>
    <col min="10" max="10" width="20.6640625" customWidth="1"/>
    <col min="11" max="11" width="36.33203125" customWidth="1"/>
    <col min="12" max="18" width="8.88671875" hidden="1" customWidth="1"/>
    <col min="19" max="19" width="23.33203125" customWidth="1"/>
  </cols>
  <sheetData>
    <row r="1" spans="1:19" x14ac:dyDescent="0.3">
      <c r="A1" s="18" t="s">
        <v>50</v>
      </c>
      <c r="B1" s="18"/>
      <c r="C1" s="18"/>
      <c r="D1" s="18"/>
      <c r="E1" s="18"/>
      <c r="F1" s="18"/>
      <c r="G1" s="18"/>
      <c r="H1" s="18"/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x14ac:dyDescent="0.3">
      <c r="A2" s="18"/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1" customFormat="1" ht="17.399999999999999" x14ac:dyDescent="0.3">
      <c r="A3" s="20"/>
      <c r="B3" s="20"/>
      <c r="C3" s="20"/>
      <c r="D3" s="20"/>
      <c r="E3" s="20"/>
      <c r="F3" s="20"/>
      <c r="G3" s="20"/>
      <c r="H3" s="21" t="s">
        <v>0</v>
      </c>
      <c r="I3" s="22"/>
      <c r="J3" s="21" t="s">
        <v>0</v>
      </c>
      <c r="K3" s="22"/>
      <c r="L3" s="21"/>
      <c r="M3" s="21"/>
      <c r="N3" s="20"/>
      <c r="O3" s="20"/>
      <c r="P3" s="20"/>
      <c r="Q3" s="20"/>
      <c r="R3" s="20"/>
      <c r="S3" s="20"/>
    </row>
    <row r="4" spans="1:19" ht="15" thickBot="1" x14ac:dyDescent="0.35">
      <c r="A4" s="18"/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5" thickBot="1" x14ac:dyDescent="0.35">
      <c r="A5" s="1" t="s">
        <v>1</v>
      </c>
      <c r="B5" s="2" t="s">
        <v>2</v>
      </c>
      <c r="C5" s="2" t="s">
        <v>3</v>
      </c>
      <c r="D5" s="3" t="s">
        <v>4</v>
      </c>
      <c r="E5" s="3" t="s">
        <v>3</v>
      </c>
      <c r="F5" s="4" t="s">
        <v>5</v>
      </c>
      <c r="G5" s="5" t="s">
        <v>3</v>
      </c>
      <c r="H5" s="6" t="s">
        <v>6</v>
      </c>
      <c r="I5" s="7"/>
      <c r="J5" s="16" t="s">
        <v>8</v>
      </c>
      <c r="K5" s="1" t="s">
        <v>7</v>
      </c>
      <c r="L5" s="8" t="s">
        <v>2</v>
      </c>
      <c r="M5" s="8" t="s">
        <v>3</v>
      </c>
      <c r="N5" s="3" t="s">
        <v>4</v>
      </c>
      <c r="O5" s="4" t="s">
        <v>5</v>
      </c>
      <c r="P5" s="5" t="s">
        <v>3</v>
      </c>
      <c r="Q5" s="6" t="s">
        <v>8</v>
      </c>
      <c r="R5" s="9" t="s">
        <v>9</v>
      </c>
      <c r="S5" s="17" t="s">
        <v>8</v>
      </c>
    </row>
    <row r="6" spans="1:19" x14ac:dyDescent="0.3">
      <c r="A6" s="23" t="s">
        <v>10</v>
      </c>
      <c r="B6" s="24">
        <v>105000</v>
      </c>
      <c r="C6" s="24">
        <v>105000</v>
      </c>
      <c r="D6" s="25">
        <v>314000</v>
      </c>
      <c r="E6" s="25">
        <v>300000</v>
      </c>
      <c r="F6" s="26">
        <v>1247000</v>
      </c>
      <c r="G6" s="27">
        <v>1175000</v>
      </c>
      <c r="H6" s="55">
        <v>1666000</v>
      </c>
      <c r="I6" s="56">
        <v>270000</v>
      </c>
      <c r="J6" s="110">
        <v>1580000</v>
      </c>
      <c r="K6" s="23" t="s">
        <v>11</v>
      </c>
      <c r="L6" s="29"/>
      <c r="M6" s="29"/>
      <c r="N6" s="30"/>
      <c r="O6" s="26">
        <v>1192000</v>
      </c>
      <c r="P6" s="27">
        <v>1120000</v>
      </c>
      <c r="Q6" s="55">
        <v>1192000</v>
      </c>
      <c r="R6" s="57">
        <v>510000</v>
      </c>
      <c r="S6" s="58">
        <v>1120000</v>
      </c>
    </row>
    <row r="7" spans="1:19" x14ac:dyDescent="0.3">
      <c r="A7" s="32" t="s">
        <v>12</v>
      </c>
      <c r="B7" s="33"/>
      <c r="C7" s="33"/>
      <c r="D7" s="34">
        <v>285000</v>
      </c>
      <c r="E7" s="34">
        <v>320000</v>
      </c>
      <c r="F7" s="35">
        <v>15000</v>
      </c>
      <c r="G7" s="36">
        <v>10000</v>
      </c>
      <c r="H7" s="59">
        <v>300000</v>
      </c>
      <c r="I7" s="56">
        <v>30000</v>
      </c>
      <c r="J7" s="111">
        <v>310000</v>
      </c>
      <c r="K7" s="32" t="s">
        <v>13</v>
      </c>
      <c r="L7" s="37"/>
      <c r="M7" s="37"/>
      <c r="N7" s="38"/>
      <c r="O7" s="35">
        <v>110000</v>
      </c>
      <c r="P7" s="36">
        <v>95000</v>
      </c>
      <c r="Q7" s="59">
        <v>110000</v>
      </c>
      <c r="R7" s="60"/>
      <c r="S7" s="61">
        <v>80000</v>
      </c>
    </row>
    <row r="8" spans="1:19" x14ac:dyDescent="0.3">
      <c r="A8" s="32" t="s">
        <v>14</v>
      </c>
      <c r="B8" s="33"/>
      <c r="C8" s="33"/>
      <c r="D8" s="34">
        <v>380000</v>
      </c>
      <c r="E8" s="34">
        <v>310000</v>
      </c>
      <c r="F8" s="35">
        <v>20000</v>
      </c>
      <c r="G8" s="36">
        <v>15000</v>
      </c>
      <c r="H8" s="59">
        <v>400000</v>
      </c>
      <c r="I8" s="56">
        <v>15000</v>
      </c>
      <c r="J8" s="111">
        <v>350000</v>
      </c>
      <c r="K8" s="32" t="s">
        <v>15</v>
      </c>
      <c r="L8" s="37"/>
      <c r="M8" s="37"/>
      <c r="N8" s="38"/>
      <c r="O8" s="35">
        <v>150000</v>
      </c>
      <c r="P8" s="36">
        <v>100000</v>
      </c>
      <c r="Q8" s="59">
        <v>150000</v>
      </c>
      <c r="R8" s="60"/>
      <c r="S8" s="61">
        <v>100000</v>
      </c>
    </row>
    <row r="9" spans="1:19" x14ac:dyDescent="0.3">
      <c r="A9" s="32" t="s">
        <v>16</v>
      </c>
      <c r="B9" s="33"/>
      <c r="C9" s="33"/>
      <c r="D9" s="34">
        <v>110000</v>
      </c>
      <c r="E9" s="34">
        <v>160000</v>
      </c>
      <c r="F9" s="35">
        <v>50000</v>
      </c>
      <c r="G9" s="36"/>
      <c r="H9" s="59">
        <v>160000</v>
      </c>
      <c r="I9" s="56">
        <v>10000</v>
      </c>
      <c r="J9" s="111">
        <v>100000</v>
      </c>
      <c r="K9" s="32" t="s">
        <v>17</v>
      </c>
      <c r="L9" s="37"/>
      <c r="M9" s="37"/>
      <c r="N9" s="38"/>
      <c r="O9" s="35">
        <v>70000</v>
      </c>
      <c r="P9" s="36">
        <v>70000</v>
      </c>
      <c r="Q9" s="59">
        <v>70000</v>
      </c>
      <c r="R9" s="60">
        <v>105000</v>
      </c>
      <c r="S9" s="61">
        <v>70000</v>
      </c>
    </row>
    <row r="10" spans="1:19" x14ac:dyDescent="0.3">
      <c r="A10" s="32" t="s">
        <v>18</v>
      </c>
      <c r="B10" s="33"/>
      <c r="C10" s="33"/>
      <c r="D10" s="34">
        <v>25000</v>
      </c>
      <c r="E10" s="34">
        <v>50000</v>
      </c>
      <c r="F10" s="40"/>
      <c r="G10" s="41"/>
      <c r="H10" s="59">
        <v>25000</v>
      </c>
      <c r="I10" s="56">
        <v>10000</v>
      </c>
      <c r="J10" s="111">
        <v>50000</v>
      </c>
      <c r="K10" s="32" t="s">
        <v>20</v>
      </c>
      <c r="L10" s="37"/>
      <c r="M10" s="37"/>
      <c r="N10" s="38"/>
      <c r="O10" s="40"/>
      <c r="P10" s="41"/>
      <c r="Q10" s="62"/>
      <c r="R10" s="63"/>
      <c r="S10" s="64">
        <v>16000000</v>
      </c>
    </row>
    <row r="11" spans="1:19" x14ac:dyDescent="0.3">
      <c r="A11" s="32" t="s">
        <v>19</v>
      </c>
      <c r="B11" s="33"/>
      <c r="C11" s="33"/>
      <c r="D11" s="34">
        <v>8000</v>
      </c>
      <c r="E11" s="34">
        <v>9000</v>
      </c>
      <c r="F11" s="40"/>
      <c r="G11" s="41"/>
      <c r="H11" s="59">
        <v>8000</v>
      </c>
      <c r="I11" s="56"/>
      <c r="J11" s="111">
        <v>8000</v>
      </c>
      <c r="K11" s="32" t="s">
        <v>22</v>
      </c>
      <c r="L11" s="42">
        <v>11941000</v>
      </c>
      <c r="M11" s="42">
        <v>12300000</v>
      </c>
      <c r="N11" s="34">
        <v>2920000</v>
      </c>
      <c r="O11" s="40"/>
      <c r="P11" s="41"/>
      <c r="Q11" s="59">
        <v>14861000</v>
      </c>
      <c r="R11" s="60"/>
      <c r="S11" s="61"/>
    </row>
    <row r="12" spans="1:19" x14ac:dyDescent="0.3">
      <c r="A12" s="32" t="s">
        <v>21</v>
      </c>
      <c r="B12" s="43">
        <v>98000</v>
      </c>
      <c r="C12" s="43">
        <v>178000</v>
      </c>
      <c r="D12" s="34">
        <v>319000</v>
      </c>
      <c r="E12" s="34">
        <v>350000</v>
      </c>
      <c r="F12" s="35">
        <v>70000</v>
      </c>
      <c r="G12" s="36">
        <v>70000</v>
      </c>
      <c r="H12" s="59">
        <v>487000</v>
      </c>
      <c r="I12" s="56">
        <v>6000</v>
      </c>
      <c r="J12" s="111">
        <v>560000</v>
      </c>
      <c r="K12" s="32" t="s">
        <v>24</v>
      </c>
      <c r="L12" s="42"/>
      <c r="M12" s="42"/>
      <c r="N12" s="38"/>
      <c r="O12" s="40"/>
      <c r="P12" s="41"/>
      <c r="Q12" s="62"/>
      <c r="R12" s="63"/>
      <c r="S12" s="61"/>
    </row>
    <row r="13" spans="1:19" x14ac:dyDescent="0.3">
      <c r="A13" s="32" t="s">
        <v>23</v>
      </c>
      <c r="B13" s="43">
        <v>8615000</v>
      </c>
      <c r="C13" s="43">
        <v>8800000</v>
      </c>
      <c r="D13" s="34">
        <v>800000</v>
      </c>
      <c r="E13" s="34">
        <v>600000</v>
      </c>
      <c r="F13" s="35">
        <v>20000</v>
      </c>
      <c r="G13" s="36">
        <v>15000</v>
      </c>
      <c r="H13" s="59">
        <v>9435000</v>
      </c>
      <c r="I13" s="56">
        <v>250000</v>
      </c>
      <c r="J13" s="111">
        <v>10185000</v>
      </c>
      <c r="K13" s="32" t="s">
        <v>26</v>
      </c>
      <c r="L13" s="37"/>
      <c r="M13" s="37"/>
      <c r="N13" s="38"/>
      <c r="O13" s="40"/>
      <c r="P13" s="41"/>
      <c r="Q13" s="62"/>
      <c r="R13" s="60">
        <v>90000</v>
      </c>
      <c r="S13" s="64"/>
    </row>
    <row r="14" spans="1:19" x14ac:dyDescent="0.3">
      <c r="A14" s="32" t="s">
        <v>25</v>
      </c>
      <c r="B14" s="43">
        <v>2922000</v>
      </c>
      <c r="C14" s="43">
        <v>3000000</v>
      </c>
      <c r="D14" s="34">
        <v>252000</v>
      </c>
      <c r="E14" s="34">
        <v>204000</v>
      </c>
      <c r="F14" s="40"/>
      <c r="G14" s="41"/>
      <c r="H14" s="59">
        <v>3174000</v>
      </c>
      <c r="I14" s="56">
        <v>18000</v>
      </c>
      <c r="J14" s="111">
        <v>3460000</v>
      </c>
      <c r="K14" s="32"/>
      <c r="L14" s="37"/>
      <c r="M14" s="37"/>
      <c r="N14" s="38"/>
      <c r="O14" s="40"/>
      <c r="P14" s="41"/>
      <c r="Q14" s="62"/>
      <c r="R14" s="60">
        <v>40000</v>
      </c>
      <c r="S14" s="64"/>
    </row>
    <row r="15" spans="1:19" x14ac:dyDescent="0.3">
      <c r="A15" s="32" t="s">
        <v>27</v>
      </c>
      <c r="B15" s="43">
        <v>29000</v>
      </c>
      <c r="C15" s="43">
        <v>37000</v>
      </c>
      <c r="D15" s="34">
        <v>10000</v>
      </c>
      <c r="E15" s="34">
        <v>10000</v>
      </c>
      <c r="F15" s="40"/>
      <c r="G15" s="41"/>
      <c r="H15" s="59">
        <v>39000</v>
      </c>
      <c r="I15" s="56"/>
      <c r="J15" s="111">
        <v>45000</v>
      </c>
      <c r="K15" s="32"/>
      <c r="L15" s="37"/>
      <c r="M15" s="37"/>
      <c r="N15" s="38"/>
      <c r="O15" s="40"/>
      <c r="P15" s="41"/>
      <c r="Q15" s="62"/>
      <c r="R15" s="63"/>
      <c r="S15" s="65"/>
    </row>
    <row r="16" spans="1:19" x14ac:dyDescent="0.3">
      <c r="A16" s="32" t="s">
        <v>28</v>
      </c>
      <c r="B16" s="43">
        <v>172000</v>
      </c>
      <c r="C16" s="43">
        <v>180000</v>
      </c>
      <c r="D16" s="34">
        <v>20000</v>
      </c>
      <c r="E16" s="34">
        <v>15000</v>
      </c>
      <c r="F16" s="40"/>
      <c r="G16" s="41"/>
      <c r="H16" s="59">
        <v>192000</v>
      </c>
      <c r="I16" s="56">
        <v>1000</v>
      </c>
      <c r="J16" s="111">
        <v>210000</v>
      </c>
      <c r="K16" s="32"/>
      <c r="L16" s="37"/>
      <c r="M16" s="37"/>
      <c r="N16" s="38"/>
      <c r="O16" s="40"/>
      <c r="P16" s="41"/>
      <c r="Q16" s="62"/>
      <c r="R16" s="63"/>
      <c r="S16" s="65"/>
    </row>
    <row r="17" spans="1:19" x14ac:dyDescent="0.3">
      <c r="A17" s="32" t="s">
        <v>29</v>
      </c>
      <c r="B17" s="33"/>
      <c r="C17" s="33"/>
      <c r="D17" s="34">
        <v>2000</v>
      </c>
      <c r="E17" s="34">
        <v>2000</v>
      </c>
      <c r="F17" s="40"/>
      <c r="G17" s="41"/>
      <c r="H17" s="59">
        <v>2000</v>
      </c>
      <c r="I17" s="56">
        <v>1000</v>
      </c>
      <c r="J17" s="111">
        <v>2000</v>
      </c>
      <c r="K17" s="32"/>
      <c r="L17" s="37"/>
      <c r="M17" s="37"/>
      <c r="N17" s="38"/>
      <c r="O17" s="40"/>
      <c r="P17" s="41"/>
      <c r="Q17" s="62"/>
      <c r="R17" s="63"/>
      <c r="S17" s="65"/>
    </row>
    <row r="18" spans="1:19" x14ac:dyDescent="0.3">
      <c r="A18" s="32" t="s">
        <v>30</v>
      </c>
      <c r="B18" s="33"/>
      <c r="C18" s="33"/>
      <c r="D18" s="34">
        <v>250000</v>
      </c>
      <c r="E18" s="34">
        <v>260000</v>
      </c>
      <c r="F18" s="40"/>
      <c r="G18" s="41"/>
      <c r="H18" s="59">
        <v>250000</v>
      </c>
      <c r="I18" s="56">
        <v>4000</v>
      </c>
      <c r="J18" s="111">
        <v>250000</v>
      </c>
      <c r="K18" s="32"/>
      <c r="L18" s="37"/>
      <c r="M18" s="37"/>
      <c r="N18" s="38"/>
      <c r="O18" s="40"/>
      <c r="P18" s="41"/>
      <c r="Q18" s="62"/>
      <c r="R18" s="63"/>
      <c r="S18" s="65"/>
    </row>
    <row r="19" spans="1:19" x14ac:dyDescent="0.3">
      <c r="A19" s="32" t="s">
        <v>31</v>
      </c>
      <c r="B19" s="33"/>
      <c r="C19" s="33"/>
      <c r="D19" s="34">
        <v>40000</v>
      </c>
      <c r="E19" s="34">
        <v>50000</v>
      </c>
      <c r="F19" s="40"/>
      <c r="G19" s="41"/>
      <c r="H19" s="59">
        <v>40000</v>
      </c>
      <c r="I19" s="56">
        <v>1000</v>
      </c>
      <c r="J19" s="111">
        <v>60000</v>
      </c>
      <c r="K19" s="32"/>
      <c r="L19" s="37"/>
      <c r="M19" s="37"/>
      <c r="N19" s="38"/>
      <c r="O19" s="40"/>
      <c r="P19" s="41"/>
      <c r="Q19" s="62"/>
      <c r="R19" s="63"/>
      <c r="S19" s="65"/>
    </row>
    <row r="20" spans="1:19" x14ac:dyDescent="0.3">
      <c r="A20" s="32" t="s">
        <v>32</v>
      </c>
      <c r="B20" s="33"/>
      <c r="C20" s="33"/>
      <c r="D20" s="34">
        <v>105000</v>
      </c>
      <c r="E20" s="34">
        <v>280000</v>
      </c>
      <c r="F20" s="35">
        <v>100000</v>
      </c>
      <c r="G20" s="36">
        <v>100000</v>
      </c>
      <c r="H20" s="59">
        <v>205000</v>
      </c>
      <c r="I20" s="56">
        <v>2000</v>
      </c>
      <c r="J20" s="111">
        <v>200000</v>
      </c>
      <c r="K20" s="32"/>
      <c r="L20" s="37"/>
      <c r="M20" s="37"/>
      <c r="N20" s="38"/>
      <c r="O20" s="40"/>
      <c r="P20" s="41"/>
      <c r="Q20" s="62"/>
      <c r="R20" s="63"/>
      <c r="S20" s="65"/>
    </row>
    <row r="21" spans="1:19" ht="15" thickBot="1" x14ac:dyDescent="0.35">
      <c r="A21" s="44"/>
      <c r="B21" s="45"/>
      <c r="C21" s="45"/>
      <c r="D21" s="46"/>
      <c r="E21" s="46"/>
      <c r="F21" s="47"/>
      <c r="G21" s="48"/>
      <c r="H21" s="66"/>
      <c r="I21" s="56">
        <v>127000</v>
      </c>
      <c r="J21" s="112"/>
      <c r="K21" s="44"/>
      <c r="L21" s="49"/>
      <c r="M21" s="49"/>
      <c r="N21" s="46"/>
      <c r="O21" s="47"/>
      <c r="P21" s="48"/>
      <c r="Q21" s="66"/>
      <c r="R21" s="67"/>
      <c r="S21" s="68"/>
    </row>
    <row r="22" spans="1:19" ht="15" thickBot="1" x14ac:dyDescent="0.35">
      <c r="A22" s="1" t="s">
        <v>33</v>
      </c>
      <c r="B22" s="50">
        <v>11941000</v>
      </c>
      <c r="C22" s="50">
        <f>SUM(C6:C20)</f>
        <v>12300000</v>
      </c>
      <c r="D22" s="51">
        <v>2920000</v>
      </c>
      <c r="E22" s="51">
        <f>SUM(E6:E20)</f>
        <v>2920000</v>
      </c>
      <c r="F22" s="52">
        <v>1522000</v>
      </c>
      <c r="G22" s="53">
        <v>1385000</v>
      </c>
      <c r="H22" s="69">
        <v>16383000</v>
      </c>
      <c r="I22" s="56">
        <v>745000</v>
      </c>
      <c r="J22" s="70">
        <f>SUM(J6:J20)</f>
        <v>17370000</v>
      </c>
      <c r="K22" s="1"/>
      <c r="L22" s="71">
        <v>11941000</v>
      </c>
      <c r="M22" s="71">
        <v>12300000</v>
      </c>
      <c r="N22" s="72">
        <v>2920000</v>
      </c>
      <c r="O22" s="73">
        <v>1522000</v>
      </c>
      <c r="P22" s="74">
        <f>SUM(P6:P14)</f>
        <v>1385000</v>
      </c>
      <c r="Q22" s="75">
        <v>16383000</v>
      </c>
      <c r="R22" s="76">
        <v>745000</v>
      </c>
      <c r="S22" s="77">
        <f>SUM(S6:S21)</f>
        <v>17370000</v>
      </c>
    </row>
    <row r="23" spans="1:19" x14ac:dyDescent="0.3">
      <c r="A23" s="80"/>
      <c r="B23" s="81"/>
      <c r="C23" s="82"/>
      <c r="D23" s="81"/>
      <c r="E23" s="91"/>
      <c r="F23" s="91"/>
      <c r="G23" s="91"/>
      <c r="H23" s="10"/>
      <c r="I23" s="91"/>
      <c r="J23" s="100"/>
      <c r="K23" s="91"/>
      <c r="L23" s="91"/>
      <c r="M23" s="91"/>
      <c r="N23" s="91"/>
      <c r="O23" s="91"/>
      <c r="P23" s="91"/>
      <c r="Q23" s="10"/>
      <c r="R23" s="91"/>
      <c r="S23" s="105"/>
    </row>
    <row r="24" spans="1:19" x14ac:dyDescent="0.3">
      <c r="A24" s="83" t="s">
        <v>46</v>
      </c>
      <c r="B24" s="84">
        <v>2950000</v>
      </c>
      <c r="C24" s="85"/>
      <c r="D24" s="84">
        <v>2950000</v>
      </c>
      <c r="E24" s="88"/>
      <c r="F24" s="88"/>
      <c r="G24" s="88"/>
      <c r="H24" s="95"/>
      <c r="I24" s="96"/>
      <c r="J24" s="109">
        <v>16000000</v>
      </c>
      <c r="K24" s="96"/>
      <c r="L24" s="96"/>
      <c r="M24" s="96"/>
      <c r="N24" s="96"/>
      <c r="O24" s="96"/>
      <c r="P24" s="96"/>
      <c r="Q24" s="95"/>
      <c r="R24" s="96"/>
      <c r="S24" s="106">
        <v>16000000</v>
      </c>
    </row>
    <row r="25" spans="1:19" x14ac:dyDescent="0.3">
      <c r="A25" s="83" t="s">
        <v>47</v>
      </c>
      <c r="B25" s="84">
        <v>750000</v>
      </c>
      <c r="C25" s="85"/>
      <c r="D25" s="84">
        <v>750000</v>
      </c>
      <c r="E25" s="88"/>
      <c r="F25" s="88"/>
      <c r="G25" s="88"/>
      <c r="H25" s="95"/>
      <c r="I25" s="96"/>
      <c r="J25" s="109">
        <v>3000000</v>
      </c>
      <c r="K25" s="96"/>
      <c r="L25" s="96"/>
      <c r="M25" s="96"/>
      <c r="N25" s="96"/>
      <c r="O25" s="96"/>
      <c r="P25" s="96"/>
      <c r="Q25" s="95"/>
      <c r="R25" s="96"/>
      <c r="S25" s="106">
        <v>3000000</v>
      </c>
    </row>
    <row r="26" spans="1:19" x14ac:dyDescent="0.3">
      <c r="A26" s="83" t="s">
        <v>48</v>
      </c>
      <c r="B26" s="84">
        <v>317000</v>
      </c>
      <c r="C26" s="85"/>
      <c r="D26" s="84">
        <v>317000</v>
      </c>
      <c r="E26" s="88"/>
      <c r="F26" s="88"/>
      <c r="G26" s="88"/>
      <c r="H26" s="95"/>
      <c r="I26" s="96"/>
      <c r="J26" s="109">
        <v>1370000</v>
      </c>
      <c r="K26" s="96"/>
      <c r="L26" s="96"/>
      <c r="M26" s="96"/>
      <c r="N26" s="96"/>
      <c r="O26" s="96"/>
      <c r="P26" s="96"/>
      <c r="Q26" s="95"/>
      <c r="R26" s="96"/>
      <c r="S26" s="106">
        <v>1370000</v>
      </c>
    </row>
    <row r="27" spans="1:19" ht="15" thickBot="1" x14ac:dyDescent="0.35">
      <c r="A27" s="86" t="s">
        <v>49</v>
      </c>
      <c r="B27" s="89"/>
      <c r="C27" s="89"/>
      <c r="D27" s="89"/>
      <c r="E27" s="89"/>
      <c r="F27" s="89"/>
      <c r="G27" s="89"/>
      <c r="H27" s="97"/>
      <c r="I27" s="98"/>
      <c r="J27" s="108">
        <v>0</v>
      </c>
      <c r="K27" s="87"/>
      <c r="L27" s="87"/>
      <c r="M27" s="87"/>
      <c r="N27" s="87"/>
      <c r="O27" s="87"/>
      <c r="P27" s="87"/>
      <c r="Q27" s="97"/>
      <c r="R27" s="99"/>
      <c r="S27" s="107">
        <v>0</v>
      </c>
    </row>
    <row r="28" spans="1:19" x14ac:dyDescent="0.3">
      <c r="A28" s="18"/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8"/>
      <c r="N28" s="18"/>
      <c r="O28" s="18"/>
      <c r="P28" s="18"/>
      <c r="Q28" s="54"/>
      <c r="R28" s="54"/>
      <c r="S28" s="54"/>
    </row>
    <row r="29" spans="1:19" x14ac:dyDescent="0.3">
      <c r="A29" s="18"/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8"/>
      <c r="N29" s="18"/>
      <c r="O29" s="18"/>
      <c r="P29" s="18"/>
      <c r="Q29" s="54"/>
      <c r="R29" s="54"/>
      <c r="S29" s="54"/>
    </row>
    <row r="30" spans="1:19" x14ac:dyDescent="0.3">
      <c r="A30" s="18"/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8"/>
      <c r="N30" s="18"/>
      <c r="O30" s="18"/>
      <c r="P30" s="18"/>
      <c r="Q30" s="54"/>
      <c r="R30" s="54"/>
      <c r="S30" s="54"/>
    </row>
    <row r="31" spans="1:19" x14ac:dyDescent="0.3">
      <c r="A31" s="18" t="s">
        <v>34</v>
      </c>
      <c r="B31" s="18"/>
      <c r="C31" s="18"/>
      <c r="D31" s="18"/>
      <c r="E31" s="18"/>
      <c r="F31" s="18"/>
      <c r="G31" s="18"/>
      <c r="H31" s="18"/>
      <c r="I31" s="19"/>
      <c r="J31" s="18"/>
      <c r="K31" s="18" t="s">
        <v>35</v>
      </c>
      <c r="L31" s="18"/>
      <c r="M31" s="18"/>
      <c r="N31" s="18"/>
      <c r="O31" s="18"/>
      <c r="P31" s="18"/>
      <c r="Q31" s="18"/>
      <c r="R31" s="18"/>
      <c r="S31" s="18"/>
    </row>
    <row r="32" spans="1:19" x14ac:dyDescent="0.3">
      <c r="A32" s="18" t="s">
        <v>38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9" sqref="D19"/>
    </sheetView>
  </sheetViews>
  <sheetFormatPr defaultRowHeight="14.4" x14ac:dyDescent="0.3"/>
  <cols>
    <col min="1" max="1" width="30.77734375" customWidth="1"/>
    <col min="2" max="2" width="15.88671875" customWidth="1"/>
    <col min="3" max="3" width="30.109375" customWidth="1"/>
    <col min="4" max="4" width="14.21875" customWidth="1"/>
  </cols>
  <sheetData>
    <row r="1" spans="1:9" x14ac:dyDescent="0.3">
      <c r="A1" s="18" t="s">
        <v>50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8"/>
      <c r="B4" s="18"/>
      <c r="C4" s="18"/>
      <c r="D4" s="18"/>
      <c r="E4" s="18"/>
      <c r="F4" s="18"/>
      <c r="G4" s="18"/>
      <c r="H4" s="18"/>
      <c r="I4" s="18"/>
    </row>
    <row r="5" spans="1:9" ht="17.399999999999999" x14ac:dyDescent="0.3">
      <c r="A5" s="21" t="s">
        <v>39</v>
      </c>
      <c r="B5" s="21"/>
      <c r="C5" s="21"/>
      <c r="D5" s="20"/>
      <c r="E5" s="18"/>
      <c r="F5" s="18"/>
      <c r="G5" s="18"/>
      <c r="H5" s="18"/>
      <c r="I5" s="18"/>
    </row>
    <row r="6" spans="1:9" ht="17.399999999999999" x14ac:dyDescent="0.3">
      <c r="A6" s="21"/>
      <c r="B6" s="21"/>
      <c r="C6" s="21"/>
      <c r="D6" s="20"/>
      <c r="E6" s="18"/>
      <c r="F6" s="18"/>
      <c r="G6" s="18"/>
      <c r="H6" s="18"/>
      <c r="I6" s="18"/>
    </row>
    <row r="7" spans="1:9" ht="15" thickBot="1" x14ac:dyDescent="0.35">
      <c r="A7" s="18"/>
      <c r="B7" s="18"/>
      <c r="C7" s="18"/>
      <c r="D7" s="18"/>
      <c r="E7" s="18"/>
      <c r="F7" s="18"/>
      <c r="G7" s="18"/>
      <c r="H7" s="18"/>
      <c r="I7" s="18"/>
    </row>
    <row r="8" spans="1:9" ht="15" thickBot="1" x14ac:dyDescent="0.35">
      <c r="A8" s="1" t="s">
        <v>40</v>
      </c>
      <c r="B8" s="101">
        <v>17650000</v>
      </c>
      <c r="C8" s="1" t="s">
        <v>41</v>
      </c>
      <c r="D8" s="102">
        <v>17650000</v>
      </c>
      <c r="E8" s="18"/>
      <c r="F8" s="18"/>
      <c r="G8" s="18"/>
      <c r="H8" s="18"/>
      <c r="I8" s="18"/>
    </row>
    <row r="9" spans="1:9" x14ac:dyDescent="0.3">
      <c r="A9" s="12"/>
      <c r="B9" s="13"/>
      <c r="C9" s="12"/>
      <c r="D9" s="14"/>
      <c r="E9" s="18"/>
      <c r="F9" s="18"/>
      <c r="G9" s="18"/>
      <c r="H9" s="18"/>
      <c r="I9" s="18"/>
    </row>
    <row r="10" spans="1:9" x14ac:dyDescent="0.3">
      <c r="A10" s="12"/>
      <c r="B10" s="13"/>
      <c r="C10" s="12"/>
      <c r="D10" s="14"/>
      <c r="E10" s="18"/>
      <c r="F10" s="18"/>
      <c r="G10" s="18"/>
      <c r="H10" s="18"/>
      <c r="I10" s="18"/>
    </row>
    <row r="11" spans="1:9" x14ac:dyDescent="0.3">
      <c r="A11" s="12"/>
      <c r="B11" s="13"/>
      <c r="C11" s="12"/>
      <c r="D11" s="14"/>
      <c r="E11" s="18"/>
      <c r="F11" s="18"/>
      <c r="G11" s="18"/>
      <c r="H11" s="18"/>
      <c r="I11" s="18"/>
    </row>
    <row r="12" spans="1:9" ht="17.399999999999999" x14ac:dyDescent="0.3">
      <c r="A12" s="21" t="s">
        <v>42</v>
      </c>
      <c r="B12" s="21"/>
      <c r="C12" s="21"/>
      <c r="D12" s="20"/>
      <c r="E12" s="18"/>
      <c r="F12" s="18"/>
      <c r="G12" s="18"/>
      <c r="H12" s="18"/>
      <c r="I12" s="18"/>
    </row>
    <row r="13" spans="1:9" ht="17.399999999999999" x14ac:dyDescent="0.3">
      <c r="A13" s="21"/>
      <c r="B13" s="21"/>
      <c r="C13" s="21"/>
      <c r="D13" s="20"/>
      <c r="E13" s="18"/>
      <c r="F13" s="18"/>
      <c r="G13" s="18"/>
      <c r="H13" s="18"/>
      <c r="I13" s="18"/>
    </row>
    <row r="14" spans="1:9" ht="15" thickBot="1" x14ac:dyDescent="0.35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" thickBot="1" x14ac:dyDescent="0.35">
      <c r="A15" s="1" t="s">
        <v>40</v>
      </c>
      <c r="B15" s="101">
        <v>17900000</v>
      </c>
      <c r="C15" s="1" t="s">
        <v>41</v>
      </c>
      <c r="D15" s="102">
        <v>17900000</v>
      </c>
      <c r="E15" s="18"/>
      <c r="F15" s="18"/>
      <c r="G15" s="18"/>
      <c r="H15" s="18"/>
      <c r="I15" s="18"/>
    </row>
    <row r="16" spans="1:9" x14ac:dyDescent="0.3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3">
      <c r="A17" s="18"/>
      <c r="B17" s="18"/>
      <c r="C17" s="18"/>
      <c r="D17" s="78"/>
      <c r="E17" s="18"/>
      <c r="F17" s="18"/>
      <c r="G17" s="18"/>
      <c r="H17" s="18"/>
      <c r="I17" s="18"/>
    </row>
    <row r="18" spans="1:9" x14ac:dyDescent="0.3">
      <c r="A18" s="79" t="s">
        <v>43</v>
      </c>
      <c r="B18" s="18"/>
      <c r="C18" s="18"/>
      <c r="D18" s="18"/>
      <c r="E18" s="18"/>
      <c r="F18" s="18"/>
      <c r="G18" s="18"/>
      <c r="H18" s="18"/>
      <c r="I18" s="18"/>
    </row>
    <row r="19" spans="1:9" x14ac:dyDescent="0.3">
      <c r="A19" s="18" t="s">
        <v>44</v>
      </c>
      <c r="B19" s="18"/>
      <c r="C19" s="18" t="s">
        <v>35</v>
      </c>
      <c r="D19" s="18"/>
      <c r="E19" s="18"/>
      <c r="F19" s="18"/>
      <c r="G19" s="18"/>
      <c r="H19" s="18"/>
      <c r="I19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ekonomka</dc:creator>
  <cp:lastModifiedBy>ekonomka</cp:lastModifiedBy>
  <dcterms:created xsi:type="dcterms:W3CDTF">2017-11-06T11:22:28Z</dcterms:created>
  <dcterms:modified xsi:type="dcterms:W3CDTF">2017-11-08T08:06:54Z</dcterms:modified>
</cp:coreProperties>
</file>